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4" r:id="rId1"/>
    <sheet name="Лист2" sheetId="2" r:id="rId2"/>
    <sheet name="Лист3" sheetId="3" r:id="rId3"/>
  </sheets>
  <definedNames>
    <definedName name="_GoBack" localSheetId="0">Лист1!$J$46</definedName>
    <definedName name="_xlnm._FilterDatabase" localSheetId="0" hidden="1">Лист1!$A$15:$Q$20</definedName>
  </definedNames>
  <calcPr calcId="144525"/>
</workbook>
</file>

<file path=xl/calcChain.xml><?xml version="1.0" encoding="utf-8"?>
<calcChain xmlns="http://schemas.openxmlformats.org/spreadsheetml/2006/main">
  <c r="S25" i="4" l="1"/>
  <c r="S24" i="4" l="1"/>
  <c r="S17" i="4" l="1"/>
</calcChain>
</file>

<file path=xl/sharedStrings.xml><?xml version="1.0" encoding="utf-8"?>
<sst xmlns="http://schemas.openxmlformats.org/spreadsheetml/2006/main" count="151" uniqueCount="73">
  <si>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</si>
  <si>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</si>
  <si>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</si>
  <si>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</si>
  <si>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</si>
  <si>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</si>
  <si>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</si>
  <si>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</si>
  <si>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</si>
  <si>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</si>
  <si>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</si>
  <si>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</si>
  <si>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</si>
  <si>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</si>
  <si>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</si>
  <si>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</si>
  <si>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</si>
  <si>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Наименование заказчика</t>
  </si>
  <si>
    <t>ИНН</t>
  </si>
  <si>
    <t>КПП</t>
  </si>
  <si>
    <t>ОКАТО</t>
  </si>
  <si>
    <t>ПЛАН ЗАКУПОК ТОВАРОВ, РАБОТ, УСЛУГ</t>
  </si>
  <si>
    <t>Иркутская обл., г. Иркутск</t>
  </si>
  <si>
    <t>В соответствии с техническим заданием</t>
  </si>
  <si>
    <t>нет</t>
  </si>
  <si>
    <t>Запрос предложений</t>
  </si>
  <si>
    <t>невозможно определить объем</t>
  </si>
  <si>
    <t>В соответствии с договором</t>
  </si>
  <si>
    <t>Согласно сметы и технического задания. Наличие  необходимых допусков и разрешений.</t>
  </si>
  <si>
    <t>Код по ОКВЭД 2</t>
  </si>
  <si>
    <t>Код по ОКПД 2</t>
  </si>
  <si>
    <t>Адрес местонахождения</t>
  </si>
  <si>
    <t>Телефон Заказчика</t>
  </si>
  <si>
    <t>Электронная почта Заказчика</t>
  </si>
  <si>
    <t>42.21</t>
  </si>
  <si>
    <t>Закупка у единственного поставщика (исполнителя, подрядчика)</t>
  </si>
  <si>
    <t>38.21</t>
  </si>
  <si>
    <t>14.12</t>
  </si>
  <si>
    <t>Код по ОКВЭД</t>
  </si>
  <si>
    <t>Код по ОКДП</t>
  </si>
  <si>
    <t>2</t>
  </si>
  <si>
    <t>3</t>
  </si>
  <si>
    <t>не определено</t>
  </si>
  <si>
    <t>Поставка канцелярских товаров</t>
  </si>
  <si>
    <t>32.99</t>
  </si>
  <si>
    <t xml:space="preserve">Поставка средств индивидуальной защиты </t>
  </si>
  <si>
    <t>42.11</t>
  </si>
  <si>
    <t>Изменение срока размещения закупки и суммы договора</t>
  </si>
  <si>
    <t>Внесение дополнительной позиции</t>
  </si>
  <si>
    <t>Общество с ограниченной ответственностью «Управляющая компания «СОЛ»</t>
  </si>
  <si>
    <t>http://uk-sol.ru</t>
  </si>
  <si>
    <t>Генеральный директор ООО УК "СОЛ"</t>
  </si>
  <si>
    <t>Е.А.Серкин</t>
  </si>
  <si>
    <t>На 2018 -2019 годы</t>
  </si>
  <si>
    <t>69.1</t>
  </si>
  <si>
    <t>Оказание информационно-консультационных (юридических)  услуг</t>
  </si>
  <si>
    <t>Оказание услуг по сбору, вывозу и захоронению (утилизации) твердых бытовых отходов, мелкого строительного мусора, крупногабаритного мусора, отходов (осадков) от промывки канализационных сетей и канализационных колодцев, отходов после механической очистки сточных вод</t>
  </si>
  <si>
    <t>РФ, Иркутская обл., г. Иркутск, б.Гагарина д 68а офис № 4</t>
  </si>
  <si>
    <t>8(3952)997799</t>
  </si>
  <si>
    <t xml:space="preserve">666 339,00 Российский рубль </t>
  </si>
  <si>
    <t xml:space="preserve">30 000,00 Российский рубль </t>
  </si>
  <si>
    <t xml:space="preserve">72 000,00 Российский рубль </t>
  </si>
  <si>
    <t xml:space="preserve">99 800,00 Российский рубль </t>
  </si>
  <si>
    <t>Выполнение работ по ремонту канализационного напорного коллектора в 2018 году</t>
  </si>
  <si>
    <t>Выполнение работ по техническому обслуживанию канализации 1-е полугодие 2018 года</t>
  </si>
  <si>
    <t>Выполнение работ по техническому обслуживанию канализации 2-е полугодие 2018 года</t>
  </si>
  <si>
    <t>Выполнение работ по ремонту канализационного коллектора в 2019 году</t>
  </si>
  <si>
    <t>Выполнение работ по антикоррозийной обработке эстакады на открытом участке канализационного напорного коллектора в 2019 году</t>
  </si>
  <si>
    <t>99 602,24 Российский рубль</t>
  </si>
  <si>
    <t xml:space="preserve">617 665,48 Российский рубль </t>
  </si>
  <si>
    <t>256 000 Российский рубль</t>
  </si>
  <si>
    <t>598 800,00 Российский рубль</t>
  </si>
  <si>
    <t>2 100 207, 43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</si>
</sst>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8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1" fillId="0" borderId="12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" fontId="5" fillId="0" borderId="8" xfId="0" applyNumberFormat="1" applyFont="1" applyFill="1" applyBorder="1" applyAlignment="1">
      <alignment horizontal="center" vertical="center"/>
    </xf>
    <xf numFmtId="17" fontId="5" fillId="0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17" fontId="5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7" fontId="5" fillId="2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8" xfId="1" applyFill="1" applyBorder="1" applyAlignment="1" applyProtection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k-so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29"/>
  <sheetViews>
    <sheetView tabSelected="1" zoomScale="80" zoomScaleNormal="80" workbookViewId="0">
      <selection activeCell="L27" sqref="L27"/>
    </sheetView>
  </sheetViews>
  <sheetFormatPr defaultRowHeight="15" outlineLevelRow="2" x14ac:dyDescent="0.25"/>
  <cols>
    <col min="1" max="1" width="7" style="1" customWidth="1"/>
    <col min="2" max="3" width="11.140625" style="1" hidden="1" customWidth="1"/>
    <col min="4" max="4" width="19.42578125" style="2" customWidth="1"/>
    <col min="5" max="5" width="17.5703125" style="2" customWidth="1"/>
    <col min="6" max="6" width="43.5703125" style="1" customWidth="1"/>
    <col min="7" max="7" width="21.7109375" style="1" customWidth="1"/>
    <col min="8" max="9" width="9.140625" style="1"/>
    <col min="10" max="10" width="12.140625" style="1" bestFit="1" customWidth="1"/>
    <col min="11" max="11" width="14" style="1" customWidth="1"/>
    <col min="12" max="12" width="15.28515625" style="1" customWidth="1"/>
    <col min="13" max="13" width="25" style="1" customWidth="1"/>
    <col min="14" max="15" width="13.7109375" style="1" customWidth="1"/>
    <col min="16" max="16" width="21.140625" style="1" customWidth="1"/>
    <col min="17" max="16384" width="9.140625" style="1"/>
  </cols>
  <sheetData>
    <row r="1" spans="1:19" ht="15.75" x14ac:dyDescent="0.2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15.75" outlineLevel="1" x14ac:dyDescent="0.25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9" outlineLevel="1" x14ac:dyDescent="0.25"/>
    <row r="4" spans="1:19" ht="18" customHeight="1" outlineLevel="1" x14ac:dyDescent="0.25">
      <c r="A4" s="34" t="s">
        <v>17</v>
      </c>
      <c r="B4" s="35"/>
      <c r="C4" s="35"/>
      <c r="D4" s="35"/>
      <c r="E4" s="35"/>
      <c r="F4" s="35"/>
      <c r="G4" s="36"/>
      <c r="H4" s="37" t="s">
        <v>49</v>
      </c>
      <c r="I4" s="37"/>
      <c r="J4" s="37"/>
      <c r="K4" s="37"/>
      <c r="L4" s="37"/>
      <c r="M4" s="37"/>
      <c r="N4" s="37"/>
      <c r="O4" s="37"/>
      <c r="P4" s="37"/>
      <c r="Q4" s="37"/>
    </row>
    <row r="5" spans="1:19" ht="18" customHeight="1" outlineLevel="1" x14ac:dyDescent="0.25">
      <c r="A5" s="34" t="s">
        <v>31</v>
      </c>
      <c r="B5" s="35"/>
      <c r="C5" s="35"/>
      <c r="D5" s="35"/>
      <c r="E5" s="35"/>
      <c r="F5" s="35"/>
      <c r="G5" s="36"/>
      <c r="H5" s="37" t="s">
        <v>57</v>
      </c>
      <c r="I5" s="37"/>
      <c r="J5" s="37"/>
      <c r="K5" s="37"/>
      <c r="L5" s="37"/>
      <c r="M5" s="37"/>
      <c r="N5" s="37"/>
      <c r="O5" s="37"/>
      <c r="P5" s="37"/>
      <c r="Q5" s="37"/>
    </row>
    <row r="6" spans="1:19" ht="18" customHeight="1" outlineLevel="1" x14ac:dyDescent="0.25">
      <c r="A6" s="34" t="s">
        <v>32</v>
      </c>
      <c r="B6" s="35"/>
      <c r="C6" s="35"/>
      <c r="D6" s="35"/>
      <c r="E6" s="35"/>
      <c r="F6" s="35"/>
      <c r="G6" s="36"/>
      <c r="H6" s="37" t="s">
        <v>58</v>
      </c>
      <c r="I6" s="37"/>
      <c r="J6" s="37"/>
      <c r="K6" s="37"/>
      <c r="L6" s="37"/>
      <c r="M6" s="37"/>
      <c r="N6" s="37"/>
      <c r="O6" s="37"/>
      <c r="P6" s="37"/>
      <c r="Q6" s="37"/>
    </row>
    <row r="7" spans="1:19" ht="18" customHeight="1" outlineLevel="1" x14ac:dyDescent="0.25">
      <c r="A7" s="34" t="s">
        <v>33</v>
      </c>
      <c r="B7" s="35"/>
      <c r="C7" s="35"/>
      <c r="D7" s="35"/>
      <c r="E7" s="35"/>
      <c r="F7" s="35"/>
      <c r="G7" s="36"/>
      <c r="H7" s="42" t="s">
        <v>50</v>
      </c>
      <c r="I7" s="42"/>
      <c r="J7" s="42"/>
      <c r="K7" s="42"/>
      <c r="L7" s="42"/>
      <c r="M7" s="42"/>
      <c r="N7" s="42"/>
      <c r="O7" s="42"/>
      <c r="P7" s="42"/>
      <c r="Q7" s="42"/>
    </row>
    <row r="8" spans="1:19" ht="18" customHeight="1" outlineLevel="1" x14ac:dyDescent="0.25">
      <c r="A8" s="34" t="s">
        <v>18</v>
      </c>
      <c r="B8" s="35"/>
      <c r="C8" s="35"/>
      <c r="D8" s="35"/>
      <c r="E8" s="35"/>
      <c r="F8" s="35"/>
      <c r="G8" s="36"/>
      <c r="H8" s="37">
        <v>3808172790</v>
      </c>
      <c r="I8" s="37"/>
      <c r="J8" s="37"/>
      <c r="K8" s="37"/>
      <c r="L8" s="37"/>
      <c r="M8" s="37"/>
      <c r="N8" s="37"/>
      <c r="O8" s="37"/>
      <c r="P8" s="37"/>
      <c r="Q8" s="37"/>
    </row>
    <row r="9" spans="1:19" ht="18" customHeight="1" outlineLevel="1" x14ac:dyDescent="0.25">
      <c r="A9" s="34" t="s">
        <v>20</v>
      </c>
      <c r="B9" s="35"/>
      <c r="C9" s="35"/>
      <c r="D9" s="35"/>
      <c r="E9" s="35"/>
      <c r="F9" s="35"/>
      <c r="G9" s="36"/>
      <c r="H9" s="37">
        <v>25401000000</v>
      </c>
      <c r="I9" s="37"/>
      <c r="J9" s="37"/>
      <c r="K9" s="37"/>
      <c r="L9" s="37"/>
      <c r="M9" s="37"/>
      <c r="N9" s="37"/>
      <c r="O9" s="37"/>
      <c r="P9" s="37"/>
      <c r="Q9" s="37"/>
    </row>
    <row r="10" spans="1:19" ht="18" customHeight="1" outlineLevel="1" x14ac:dyDescent="0.25">
      <c r="A10" s="34" t="s">
        <v>19</v>
      </c>
      <c r="B10" s="35"/>
      <c r="C10" s="35"/>
      <c r="D10" s="35"/>
      <c r="E10" s="35"/>
      <c r="F10" s="35"/>
      <c r="G10" s="36"/>
      <c r="H10" s="37">
        <v>380801001</v>
      </c>
      <c r="I10" s="37"/>
      <c r="J10" s="37"/>
      <c r="K10" s="37"/>
      <c r="L10" s="37"/>
      <c r="M10" s="37"/>
      <c r="N10" s="37"/>
      <c r="O10" s="37"/>
      <c r="P10" s="37"/>
      <c r="Q10" s="37"/>
    </row>
    <row r="11" spans="1:19" ht="15.75" outlineLevel="1" thickBot="1" x14ac:dyDescent="0.3"/>
    <row r="12" spans="1:19" ht="62.25" customHeight="1" outlineLevel="2" thickBot="1" x14ac:dyDescent="0.3">
      <c r="A12" s="38" t="s">
        <v>0</v>
      </c>
      <c r="B12" s="38" t="s">
        <v>38</v>
      </c>
      <c r="C12" s="38" t="s">
        <v>39</v>
      </c>
      <c r="D12" s="44" t="s">
        <v>29</v>
      </c>
      <c r="E12" s="44" t="s">
        <v>30</v>
      </c>
      <c r="F12" s="40" t="s">
        <v>1</v>
      </c>
      <c r="G12" s="47"/>
      <c r="H12" s="47"/>
      <c r="I12" s="47"/>
      <c r="J12" s="47"/>
      <c r="K12" s="47"/>
      <c r="L12" s="47"/>
      <c r="M12" s="47"/>
      <c r="N12" s="47"/>
      <c r="O12" s="41"/>
      <c r="P12" s="38" t="s">
        <v>2</v>
      </c>
      <c r="Q12" s="38" t="s">
        <v>3</v>
      </c>
    </row>
    <row r="13" spans="1:19" ht="52.5" customHeight="1" outlineLevel="2" thickBot="1" x14ac:dyDescent="0.3">
      <c r="A13" s="43"/>
      <c r="B13" s="43"/>
      <c r="C13" s="43"/>
      <c r="D13" s="45"/>
      <c r="E13" s="45"/>
      <c r="F13" s="38" t="s">
        <v>4</v>
      </c>
      <c r="G13" s="38" t="s">
        <v>5</v>
      </c>
      <c r="H13" s="40" t="s">
        <v>6</v>
      </c>
      <c r="I13" s="41"/>
      <c r="J13" s="38" t="s">
        <v>7</v>
      </c>
      <c r="K13" s="40" t="s">
        <v>8</v>
      </c>
      <c r="L13" s="41"/>
      <c r="M13" s="38" t="s">
        <v>9</v>
      </c>
      <c r="N13" s="40" t="s">
        <v>10</v>
      </c>
      <c r="O13" s="41"/>
      <c r="P13" s="43"/>
      <c r="Q13" s="39"/>
    </row>
    <row r="14" spans="1:19" ht="84.75" customHeight="1" outlineLevel="2" thickBot="1" x14ac:dyDescent="0.3">
      <c r="A14" s="39"/>
      <c r="B14" s="39"/>
      <c r="C14" s="39"/>
      <c r="D14" s="46"/>
      <c r="E14" s="46"/>
      <c r="F14" s="39"/>
      <c r="G14" s="39"/>
      <c r="H14" s="18" t="s">
        <v>11</v>
      </c>
      <c r="I14" s="18" t="s">
        <v>12</v>
      </c>
      <c r="J14" s="39"/>
      <c r="K14" s="18" t="s">
        <v>13</v>
      </c>
      <c r="L14" s="18" t="s">
        <v>12</v>
      </c>
      <c r="M14" s="39"/>
      <c r="N14" s="18" t="s">
        <v>14</v>
      </c>
      <c r="O14" s="18" t="s">
        <v>15</v>
      </c>
      <c r="P14" s="39"/>
      <c r="Q14" s="18" t="s">
        <v>16</v>
      </c>
    </row>
    <row r="15" spans="1:19" ht="15.75" x14ac:dyDescent="0.25">
      <c r="A15" s="5">
        <v>1</v>
      </c>
      <c r="B15" s="4">
        <v>2</v>
      </c>
      <c r="C15" s="4">
        <v>3</v>
      </c>
      <c r="D15" s="3" t="s">
        <v>40</v>
      </c>
      <c r="E15" s="3" t="s">
        <v>41</v>
      </c>
      <c r="F15" s="4">
        <v>4</v>
      </c>
      <c r="G15" s="4">
        <v>5</v>
      </c>
      <c r="H15" s="4">
        <v>6</v>
      </c>
      <c r="I15" s="4">
        <v>7</v>
      </c>
      <c r="J15" s="4">
        <v>8</v>
      </c>
      <c r="K15" s="4">
        <v>9</v>
      </c>
      <c r="L15" s="4">
        <v>10</v>
      </c>
      <c r="M15" s="4">
        <v>11</v>
      </c>
      <c r="N15" s="4">
        <v>12</v>
      </c>
      <c r="O15" s="4">
        <v>13</v>
      </c>
      <c r="P15" s="4">
        <v>14</v>
      </c>
      <c r="Q15" s="4">
        <v>15</v>
      </c>
    </row>
    <row r="16" spans="1:19" ht="45" x14ac:dyDescent="0.25">
      <c r="A16" s="6">
        <v>1</v>
      </c>
      <c r="B16" s="14"/>
      <c r="C16" s="14"/>
      <c r="D16" s="12" t="s">
        <v>44</v>
      </c>
      <c r="E16" s="12" t="s">
        <v>44</v>
      </c>
      <c r="F16" s="15" t="s">
        <v>43</v>
      </c>
      <c r="G16" s="16" t="s">
        <v>23</v>
      </c>
      <c r="H16" s="12" t="s">
        <v>42</v>
      </c>
      <c r="I16" s="12" t="s">
        <v>42</v>
      </c>
      <c r="J16" s="16" t="s">
        <v>26</v>
      </c>
      <c r="K16" s="8">
        <v>25401000000</v>
      </c>
      <c r="L16" s="15" t="s">
        <v>22</v>
      </c>
      <c r="M16" s="17" t="s">
        <v>60</v>
      </c>
      <c r="N16" s="13">
        <v>43344</v>
      </c>
      <c r="O16" s="13">
        <v>43435</v>
      </c>
      <c r="P16" s="15" t="s">
        <v>25</v>
      </c>
      <c r="Q16" s="15" t="s">
        <v>24</v>
      </c>
      <c r="S16" s="32">
        <v>472810</v>
      </c>
    </row>
    <row r="17" spans="1:19" ht="45" x14ac:dyDescent="0.25">
      <c r="A17" s="14">
        <v>2</v>
      </c>
      <c r="B17" s="14"/>
      <c r="C17" s="14"/>
      <c r="D17" s="12" t="s">
        <v>37</v>
      </c>
      <c r="E17" s="12" t="s">
        <v>37</v>
      </c>
      <c r="F17" s="15" t="s">
        <v>45</v>
      </c>
      <c r="G17" s="16" t="s">
        <v>23</v>
      </c>
      <c r="H17" s="12" t="s">
        <v>42</v>
      </c>
      <c r="I17" s="12" t="s">
        <v>42</v>
      </c>
      <c r="J17" s="16" t="s">
        <v>26</v>
      </c>
      <c r="K17" s="8">
        <v>25401000000</v>
      </c>
      <c r="L17" s="15" t="s">
        <v>22</v>
      </c>
      <c r="M17" s="17" t="s">
        <v>61</v>
      </c>
      <c r="N17" s="10">
        <v>43374</v>
      </c>
      <c r="O17" s="11">
        <v>43435</v>
      </c>
      <c r="P17" s="15" t="s">
        <v>25</v>
      </c>
      <c r="Q17" s="15" t="s">
        <v>24</v>
      </c>
      <c r="S17" s="32">
        <f>500000/10950</f>
        <v>45.662100456621005</v>
      </c>
    </row>
    <row r="18" spans="1:19" ht="75" x14ac:dyDescent="0.25">
      <c r="A18" s="6">
        <v>3</v>
      </c>
      <c r="B18" s="14"/>
      <c r="C18" s="14"/>
      <c r="D18" s="12" t="s">
        <v>54</v>
      </c>
      <c r="E18" s="12" t="s">
        <v>54</v>
      </c>
      <c r="F18" s="15" t="s">
        <v>55</v>
      </c>
      <c r="G18" s="16" t="s">
        <v>27</v>
      </c>
      <c r="H18" s="12" t="s">
        <v>42</v>
      </c>
      <c r="I18" s="12" t="s">
        <v>42</v>
      </c>
      <c r="J18" s="16" t="s">
        <v>26</v>
      </c>
      <c r="K18" s="8">
        <v>25401000000</v>
      </c>
      <c r="L18" s="15" t="s">
        <v>22</v>
      </c>
      <c r="M18" s="17" t="s">
        <v>59</v>
      </c>
      <c r="N18" s="13">
        <v>43191</v>
      </c>
      <c r="O18" s="11">
        <v>43435</v>
      </c>
      <c r="P18" s="15" t="s">
        <v>35</v>
      </c>
      <c r="Q18" s="15" t="s">
        <v>24</v>
      </c>
      <c r="S18" s="32"/>
    </row>
    <row r="19" spans="1:19" ht="90" x14ac:dyDescent="0.25">
      <c r="A19" s="14">
        <v>4</v>
      </c>
      <c r="B19" s="6"/>
      <c r="C19" s="6"/>
      <c r="D19" s="12" t="s">
        <v>46</v>
      </c>
      <c r="E19" s="12" t="s">
        <v>46</v>
      </c>
      <c r="F19" s="15" t="s">
        <v>63</v>
      </c>
      <c r="G19" s="16" t="s">
        <v>28</v>
      </c>
      <c r="H19" s="12" t="s">
        <v>42</v>
      </c>
      <c r="I19" s="12" t="s">
        <v>42</v>
      </c>
      <c r="J19" s="16" t="s">
        <v>26</v>
      </c>
      <c r="K19" s="8">
        <v>25401000000</v>
      </c>
      <c r="L19" s="15" t="s">
        <v>22</v>
      </c>
      <c r="M19" s="17" t="s">
        <v>69</v>
      </c>
      <c r="N19" s="13">
        <v>43313</v>
      </c>
      <c r="O19" s="11">
        <v>43435</v>
      </c>
      <c r="P19" s="15" t="s">
        <v>25</v>
      </c>
      <c r="Q19" s="15" t="s">
        <v>24</v>
      </c>
      <c r="S19" s="32">
        <v>1271186.45</v>
      </c>
    </row>
    <row r="20" spans="1:19" ht="105" x14ac:dyDescent="0.25">
      <c r="A20" s="6">
        <v>5</v>
      </c>
      <c r="B20" s="6"/>
      <c r="C20" s="6"/>
      <c r="D20" s="12" t="s">
        <v>36</v>
      </c>
      <c r="E20" s="12" t="s">
        <v>36</v>
      </c>
      <c r="F20" s="15" t="s">
        <v>56</v>
      </c>
      <c r="G20" s="16" t="s">
        <v>23</v>
      </c>
      <c r="H20" s="12" t="s">
        <v>42</v>
      </c>
      <c r="I20" s="12" t="s">
        <v>42</v>
      </c>
      <c r="J20" s="16" t="s">
        <v>26</v>
      </c>
      <c r="K20" s="8">
        <v>25401000000</v>
      </c>
      <c r="L20" s="15" t="s">
        <v>22</v>
      </c>
      <c r="M20" s="21" t="s">
        <v>70</v>
      </c>
      <c r="N20" s="13">
        <v>43313</v>
      </c>
      <c r="O20" s="11">
        <v>43435</v>
      </c>
      <c r="P20" s="15" t="s">
        <v>25</v>
      </c>
      <c r="Q20" s="15" t="s">
        <v>24</v>
      </c>
      <c r="R20" s="19"/>
      <c r="S20" s="32">
        <v>1219524.24</v>
      </c>
    </row>
    <row r="21" spans="1:19" ht="90" x14ac:dyDescent="0.25">
      <c r="A21" s="14">
        <v>6</v>
      </c>
      <c r="B21" s="6"/>
      <c r="C21" s="6"/>
      <c r="D21" s="7" t="s">
        <v>34</v>
      </c>
      <c r="E21" s="7" t="s">
        <v>34</v>
      </c>
      <c r="F21" s="15" t="s">
        <v>64</v>
      </c>
      <c r="G21" s="16" t="s">
        <v>28</v>
      </c>
      <c r="H21" s="12" t="s">
        <v>42</v>
      </c>
      <c r="I21" s="12" t="s">
        <v>42</v>
      </c>
      <c r="J21" s="16" t="s">
        <v>26</v>
      </c>
      <c r="K21" s="8">
        <v>25401000000</v>
      </c>
      <c r="L21" s="8" t="s">
        <v>22</v>
      </c>
      <c r="M21" s="20" t="s">
        <v>71</v>
      </c>
      <c r="N21" s="10">
        <v>43191</v>
      </c>
      <c r="O21" s="11">
        <v>43435</v>
      </c>
      <c r="P21" s="15" t="s">
        <v>35</v>
      </c>
      <c r="Q21" s="6" t="s">
        <v>24</v>
      </c>
      <c r="S21" s="32">
        <v>99</v>
      </c>
    </row>
    <row r="22" spans="1:19" ht="90" x14ac:dyDescent="0.25">
      <c r="A22" s="6">
        <v>7</v>
      </c>
      <c r="B22" s="6"/>
      <c r="C22" s="6"/>
      <c r="D22" s="7" t="s">
        <v>34</v>
      </c>
      <c r="E22" s="7" t="s">
        <v>34</v>
      </c>
      <c r="F22" s="15" t="s">
        <v>65</v>
      </c>
      <c r="G22" s="16" t="s">
        <v>28</v>
      </c>
      <c r="H22" s="12" t="s">
        <v>42</v>
      </c>
      <c r="I22" s="12" t="s">
        <v>42</v>
      </c>
      <c r="J22" s="16" t="s">
        <v>26</v>
      </c>
      <c r="K22" s="8">
        <v>25401000000</v>
      </c>
      <c r="L22" s="8" t="s">
        <v>22</v>
      </c>
      <c r="M22" s="20" t="s">
        <v>71</v>
      </c>
      <c r="N22" s="10">
        <v>43191</v>
      </c>
      <c r="O22" s="11">
        <v>43435</v>
      </c>
      <c r="P22" s="15" t="s">
        <v>35</v>
      </c>
      <c r="Q22" s="6" t="s">
        <v>24</v>
      </c>
      <c r="S22" s="32">
        <v>99</v>
      </c>
    </row>
    <row r="23" spans="1:19" ht="75" x14ac:dyDescent="0.25">
      <c r="A23" s="14">
        <v>8</v>
      </c>
      <c r="B23" s="14"/>
      <c r="C23" s="14"/>
      <c r="D23" s="12" t="s">
        <v>54</v>
      </c>
      <c r="E23" s="12" t="s">
        <v>54</v>
      </c>
      <c r="F23" s="15" t="s">
        <v>55</v>
      </c>
      <c r="G23" s="16" t="s">
        <v>27</v>
      </c>
      <c r="H23" s="12" t="s">
        <v>42</v>
      </c>
      <c r="I23" s="12" t="s">
        <v>42</v>
      </c>
      <c r="J23" s="16" t="s">
        <v>26</v>
      </c>
      <c r="K23" s="8">
        <v>25401000000</v>
      </c>
      <c r="L23" s="15" t="s">
        <v>22</v>
      </c>
      <c r="M23" s="17" t="s">
        <v>62</v>
      </c>
      <c r="N23" s="13">
        <v>43466</v>
      </c>
      <c r="O23" s="11">
        <v>43800</v>
      </c>
      <c r="P23" s="15" t="s">
        <v>35</v>
      </c>
      <c r="Q23" s="15" t="s">
        <v>24</v>
      </c>
      <c r="S23" s="32"/>
    </row>
    <row r="24" spans="1:19" ht="45" x14ac:dyDescent="0.25">
      <c r="A24" s="6">
        <v>9</v>
      </c>
      <c r="B24" s="6"/>
      <c r="C24" s="6"/>
      <c r="D24" s="7" t="s">
        <v>34</v>
      </c>
      <c r="E24" s="7" t="s">
        <v>34</v>
      </c>
      <c r="F24" s="15" t="s">
        <v>66</v>
      </c>
      <c r="G24" s="9" t="s">
        <v>27</v>
      </c>
      <c r="H24" s="12" t="s">
        <v>42</v>
      </c>
      <c r="I24" s="12" t="s">
        <v>42</v>
      </c>
      <c r="J24" s="16" t="s">
        <v>26</v>
      </c>
      <c r="K24" s="8">
        <v>25401000000</v>
      </c>
      <c r="L24" s="8" t="s">
        <v>22</v>
      </c>
      <c r="M24" s="20" t="s">
        <v>72</v>
      </c>
      <c r="N24" s="10">
        <v>43586</v>
      </c>
      <c r="O24" s="11">
        <v>43800</v>
      </c>
      <c r="P24" s="8" t="s">
        <v>25</v>
      </c>
      <c r="Q24" s="6" t="s">
        <v>24</v>
      </c>
      <c r="S24" s="32">
        <f>4437257.84/318</f>
        <v>13953.641006289308</v>
      </c>
    </row>
    <row r="25" spans="1:19" ht="60" x14ac:dyDescent="0.25">
      <c r="A25" s="14">
        <v>10</v>
      </c>
      <c r="B25" s="6"/>
      <c r="C25" s="6"/>
      <c r="D25" s="7" t="s">
        <v>34</v>
      </c>
      <c r="E25" s="7" t="s">
        <v>34</v>
      </c>
      <c r="F25" s="15" t="s">
        <v>67</v>
      </c>
      <c r="G25" s="9" t="s">
        <v>27</v>
      </c>
      <c r="H25" s="12" t="s">
        <v>42</v>
      </c>
      <c r="I25" s="12" t="s">
        <v>42</v>
      </c>
      <c r="J25" s="16" t="s">
        <v>26</v>
      </c>
      <c r="K25" s="8">
        <v>25401000000</v>
      </c>
      <c r="L25" s="8" t="s">
        <v>22</v>
      </c>
      <c r="M25" s="20" t="s">
        <v>68</v>
      </c>
      <c r="N25" s="10">
        <v>43586</v>
      </c>
      <c r="O25" s="11">
        <v>43800</v>
      </c>
      <c r="P25" s="8" t="s">
        <v>25</v>
      </c>
      <c r="Q25" s="6" t="s">
        <v>24</v>
      </c>
      <c r="S25" s="32">
        <f>4437257.84/318</f>
        <v>13953.641006289308</v>
      </c>
    </row>
    <row r="26" spans="1:19" ht="15.75" x14ac:dyDescent="0.25">
      <c r="A26" s="24"/>
      <c r="B26" s="24"/>
      <c r="C26" s="24"/>
      <c r="D26" s="27"/>
      <c r="E26" s="27"/>
      <c r="F26" s="25"/>
      <c r="G26" s="26"/>
      <c r="H26" s="27"/>
      <c r="I26" s="27"/>
      <c r="J26" s="26"/>
      <c r="K26" s="28"/>
      <c r="L26" s="25"/>
      <c r="M26" s="30"/>
      <c r="N26" s="31"/>
      <c r="O26" s="29"/>
      <c r="P26" s="25"/>
      <c r="Q26" s="25"/>
      <c r="R26" s="19"/>
    </row>
    <row r="27" spans="1:19" ht="15.75" x14ac:dyDescent="0.25">
      <c r="A27" s="24"/>
      <c r="B27" s="24"/>
      <c r="C27" s="24"/>
      <c r="D27" s="27"/>
      <c r="E27" s="27"/>
      <c r="F27" s="25"/>
      <c r="G27" s="26"/>
      <c r="H27" s="27"/>
      <c r="I27" s="27"/>
      <c r="J27" s="26"/>
      <c r="K27" s="28"/>
      <c r="L27" s="25"/>
      <c r="M27" s="30"/>
      <c r="N27" s="31"/>
      <c r="O27" s="29"/>
      <c r="P27" s="25"/>
      <c r="Q27" s="25"/>
      <c r="R27" s="19"/>
    </row>
    <row r="28" spans="1:19" ht="15.75" x14ac:dyDescent="0.25">
      <c r="A28" s="24"/>
      <c r="B28" s="24"/>
      <c r="C28" s="24"/>
      <c r="D28" s="27"/>
      <c r="E28" s="27"/>
      <c r="F28" s="25"/>
      <c r="G28" s="26"/>
      <c r="H28" s="27"/>
      <c r="I28" s="27"/>
      <c r="J28" s="26"/>
      <c r="K28" s="28"/>
      <c r="L28" s="25"/>
      <c r="M28" s="30"/>
      <c r="N28" s="31"/>
      <c r="O28" s="29"/>
      <c r="P28" s="25"/>
      <c r="Q28" s="25"/>
      <c r="R28" s="19"/>
    </row>
    <row r="29" spans="1:19" x14ac:dyDescent="0.25">
      <c r="D29" s="22" t="s">
        <v>51</v>
      </c>
      <c r="E29" s="22"/>
      <c r="F29" s="23"/>
      <c r="G29" s="23" t="s">
        <v>52</v>
      </c>
    </row>
  </sheetData>
  <autoFilter ref="A15:Q20"/>
  <mergeCells count="31">
    <mergeCell ref="F12:O12"/>
    <mergeCell ref="P12:P14"/>
    <mergeCell ref="Q12:Q13"/>
    <mergeCell ref="F13:F14"/>
    <mergeCell ref="A12:A14"/>
    <mergeCell ref="B12:B14"/>
    <mergeCell ref="C12:C14"/>
    <mergeCell ref="D12:D14"/>
    <mergeCell ref="E12:E14"/>
    <mergeCell ref="G13:G14"/>
    <mergeCell ref="H13:I13"/>
    <mergeCell ref="J13:J14"/>
    <mergeCell ref="A6:G6"/>
    <mergeCell ref="H6:Q6"/>
    <mergeCell ref="A7:G7"/>
    <mergeCell ref="H7:Q7"/>
    <mergeCell ref="A8:G8"/>
    <mergeCell ref="H8:Q8"/>
    <mergeCell ref="K13:L13"/>
    <mergeCell ref="M13:M14"/>
    <mergeCell ref="N13:O13"/>
    <mergeCell ref="A9:G9"/>
    <mergeCell ref="H9:Q9"/>
    <mergeCell ref="A10:G10"/>
    <mergeCell ref="H10:Q10"/>
    <mergeCell ref="A1:Q1"/>
    <mergeCell ref="A2:Q2"/>
    <mergeCell ref="A4:G4"/>
    <mergeCell ref="H4:Q4"/>
    <mergeCell ref="A5:G5"/>
    <mergeCell ref="H5:Q5"/>
  </mergeCells>
  <hyperlinks>
    <hyperlink ref="H7" r:id="rId1"/>
  </hyperlinks>
  <pageMargins left="0.19685039370078741" right="0.19685039370078741" top="0.31496062992125984" bottom="0.31496062992125984" header="0.31496062992125984" footer="0.31496062992125984"/>
  <pageSetup paperSize="9"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6"/>
  <sheetViews>
    <sheetView workbookViewId="0">
      <selection activeCell="A6" sqref="A6"/>
    </sheetView>
  </sheetViews>
  <sheetFormatPr defaultRowHeight="15" x14ac:dyDescent="0.25"/>
  <cols>
    <col min="1" max="1" width="55.28515625" bestFit="1" customWidth="1"/>
  </cols>
  <sheetData>
    <row r="4" spans="1:1" x14ac:dyDescent="0.25">
      <c r="A4" t="s">
        <v>47</v>
      </c>
    </row>
    <row r="6" spans="1:1" x14ac:dyDescent="0.25">
      <c r="A6" t="s">
        <v>48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2018-06-14T17:41:42Z</dcterms:modified>
</cp:coreProperties>
</file>